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czelnaizbalekarska-my.sharepoint.com/personal/ewa_nowosielska_nil_org_pl/Documents/Pulpit/"/>
    </mc:Choice>
  </mc:AlternateContent>
  <xr:revisionPtr revIDLastSave="0" documentId="8_{CA4D3CC0-02B3-4C37-A2C0-DB4D4C1CDC35}" xr6:coauthVersionLast="47" xr6:coauthVersionMax="47" xr10:uidLastSave="{00000000-0000-0000-0000-000000000000}"/>
  <bookViews>
    <workbookView xWindow="-120" yWindow="-120" windowWidth="29040" windowHeight="15720" xr2:uid="{6472480B-D271-4857-B88E-5FEB7F24A731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O15" i="1"/>
  <c r="N15" i="1"/>
  <c r="N20" i="1" s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D20" i="1" s="1"/>
  <c r="C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Q8" i="1"/>
  <c r="P8" i="1"/>
  <c r="P20" i="1" s="1"/>
  <c r="O8" i="1"/>
  <c r="O20" i="1" s="1"/>
  <c r="N8" i="1"/>
  <c r="M8" i="1"/>
  <c r="L8" i="1"/>
  <c r="K8" i="1"/>
  <c r="J8" i="1"/>
  <c r="I8" i="1"/>
  <c r="H8" i="1"/>
  <c r="H20" i="1" s="1"/>
  <c r="G8" i="1"/>
  <c r="F8" i="1"/>
  <c r="E8" i="1"/>
  <c r="D8" i="1"/>
  <c r="C8" i="1"/>
  <c r="Q7" i="1"/>
  <c r="Q20" i="1" s="1"/>
  <c r="P7" i="1"/>
  <c r="O7" i="1"/>
  <c r="N7" i="1"/>
  <c r="M7" i="1"/>
  <c r="M20" i="1" s="1"/>
  <c r="L7" i="1"/>
  <c r="L20" i="1" s="1"/>
  <c r="K7" i="1"/>
  <c r="K20" i="1" s="1"/>
  <c r="J7" i="1"/>
  <c r="J20" i="1" s="1"/>
  <c r="I7" i="1"/>
  <c r="I20" i="1" s="1"/>
  <c r="H7" i="1"/>
  <c r="G7" i="1"/>
  <c r="G20" i="1" s="1"/>
  <c r="F7" i="1"/>
  <c r="F20" i="1" s="1"/>
  <c r="E7" i="1"/>
  <c r="E20" i="1" s="1"/>
  <c r="D7" i="1"/>
  <c r="C7" i="1"/>
</calcChain>
</file>

<file path=xl/sharedStrings.xml><?xml version="1.0" encoding="utf-8"?>
<sst xmlns="http://schemas.openxmlformats.org/spreadsheetml/2006/main" count="37" uniqueCount="33">
  <si>
    <t>l.p.</t>
  </si>
  <si>
    <t>Skargi dotyczą</t>
  </si>
  <si>
    <t>Liczba spraw, które pozostały z okresu poprzedniego</t>
  </si>
  <si>
    <t>Liczba spraw nowych, które wpłynęły</t>
  </si>
  <si>
    <t>Liczba spraw wszczętych</t>
  </si>
  <si>
    <t>Liczba spraw zakończonych</t>
  </si>
  <si>
    <t>w tym:</t>
  </si>
  <si>
    <t>Liczba zażaleń rozpoznanych przez OSL</t>
  </si>
  <si>
    <t>Liczba spraw, które pozostały na okres następny</t>
  </si>
  <si>
    <t>(razem)</t>
  </si>
  <si>
    <t>Postanowieniem o odmowie wszczęcia postepowania wyjaśniającego</t>
  </si>
  <si>
    <t>Postanowieniem o umorzeniu postępowania wyjaśniającego</t>
  </si>
  <si>
    <t>w tym umorzonych ze względu na przedawnienie</t>
  </si>
  <si>
    <t>Wnioskiem o ukaranie</t>
  </si>
  <si>
    <t>W inny sposób</t>
  </si>
  <si>
    <t>Na odmowę wszczęcia postępowania wyjaśniającego</t>
  </si>
  <si>
    <t>Na umorzenie postępowania wyjaśniającego</t>
  </si>
  <si>
    <t>utrzymanie</t>
  </si>
  <si>
    <t>uchylenie</t>
  </si>
  <si>
    <t>Brak należytej staranności lekarza</t>
  </si>
  <si>
    <t>Naruszenie tajemnicy lekarskiej</t>
  </si>
  <si>
    <t>Nieetyczne zachowanie lekarza</t>
  </si>
  <si>
    <t>Poświadczenie nieprawdy</t>
  </si>
  <si>
    <t>Błąd organizacyjny 
( w tym przewinienie osób funkcyjnych)</t>
  </si>
  <si>
    <t>Konflikty między lekarzami</t>
  </si>
  <si>
    <t>Przewinienie przeciwko dokumentacji medycznej</t>
  </si>
  <si>
    <t>Naruszenie praw chorych psychicznie (leczenie i orzekanie)</t>
  </si>
  <si>
    <t>Udział lekarzy w reklamie</t>
  </si>
  <si>
    <t>naruszenie art.. 72 KEL</t>
  </si>
  <si>
    <t>Odmowa lecznia lub leczenie bez zgody</t>
  </si>
  <si>
    <t>Stosowanie metod bezwartościowych postawy antyzdrowotne</t>
  </si>
  <si>
    <t>Inne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</si>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</sst>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indexed="8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5" fillId="2" borderId="24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0" fontId="0" fillId="2" borderId="27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czelnaizbalekarska-my.sharepoint.com/personal/ewa_nowosielska_nil_org_pl/Documents/Pulpit/OROZ%20II%20p&#243;&#322;rocze%202025%20r/OROZ%20II%20p&#243;&#322;rocze%202025%20r-%20arkusze.xls" TargetMode="External"/><Relationship Id="rId1" Type="http://schemas.openxmlformats.org/officeDocument/2006/relationships/externalLinkPath" Target="OROZ%20II%20p&#243;&#322;rocze%202025%20r/OROZ%20II%20p&#243;&#322;rocze%202025%20r-%20arkus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Arkusz3"/>
      <sheetName val="1podsumowanie"/>
      <sheetName val="2"/>
      <sheetName val="2podsumowanie"/>
    </sheetNames>
    <sheetDataSet>
      <sheetData sheetId="0">
        <row r="32">
          <cell r="C32">
            <v>1869</v>
          </cell>
          <cell r="D32">
            <v>1107</v>
          </cell>
          <cell r="E32">
            <v>498</v>
          </cell>
          <cell r="F32">
            <v>930</v>
          </cell>
          <cell r="G32">
            <v>333</v>
          </cell>
          <cell r="H32">
            <v>312</v>
          </cell>
          <cell r="I32">
            <v>3</v>
          </cell>
          <cell r="J32">
            <v>86</v>
          </cell>
          <cell r="K32">
            <v>199</v>
          </cell>
          <cell r="L32">
            <v>160</v>
          </cell>
          <cell r="M32">
            <v>42</v>
          </cell>
          <cell r="N32">
            <v>12</v>
          </cell>
          <cell r="O32">
            <v>63</v>
          </cell>
          <cell r="P32">
            <v>30</v>
          </cell>
          <cell r="Q32">
            <v>2046</v>
          </cell>
        </row>
        <row r="65">
          <cell r="C65">
            <v>42</v>
          </cell>
          <cell r="D65">
            <v>31</v>
          </cell>
          <cell r="E65">
            <v>14</v>
          </cell>
          <cell r="F65">
            <v>31</v>
          </cell>
          <cell r="G65">
            <v>13</v>
          </cell>
          <cell r="H65">
            <v>6</v>
          </cell>
          <cell r="I65">
            <v>0</v>
          </cell>
          <cell r="J65">
            <v>5</v>
          </cell>
          <cell r="K65">
            <v>7</v>
          </cell>
          <cell r="L65">
            <v>6</v>
          </cell>
          <cell r="M65">
            <v>6</v>
          </cell>
          <cell r="N65">
            <v>0</v>
          </cell>
          <cell r="O65">
            <v>0</v>
          </cell>
          <cell r="P65">
            <v>0</v>
          </cell>
          <cell r="Q65">
            <v>42</v>
          </cell>
        </row>
        <row r="98">
          <cell r="C98">
            <v>902</v>
          </cell>
          <cell r="D98">
            <v>634</v>
          </cell>
          <cell r="E98">
            <v>251</v>
          </cell>
          <cell r="F98">
            <v>608</v>
          </cell>
          <cell r="G98">
            <v>234</v>
          </cell>
          <cell r="H98">
            <v>157</v>
          </cell>
          <cell r="I98">
            <v>1</v>
          </cell>
          <cell r="J98">
            <v>118</v>
          </cell>
          <cell r="K98">
            <v>99</v>
          </cell>
          <cell r="L98">
            <v>42</v>
          </cell>
          <cell r="M98">
            <v>19</v>
          </cell>
          <cell r="N98">
            <v>6</v>
          </cell>
          <cell r="O98">
            <v>22</v>
          </cell>
          <cell r="P98">
            <v>1</v>
          </cell>
          <cell r="Q98">
            <v>928</v>
          </cell>
        </row>
        <row r="131">
          <cell r="C131">
            <v>187</v>
          </cell>
          <cell r="D131">
            <v>103</v>
          </cell>
          <cell r="E131">
            <v>44</v>
          </cell>
          <cell r="F131">
            <v>112</v>
          </cell>
          <cell r="G131">
            <v>53</v>
          </cell>
          <cell r="H131">
            <v>23</v>
          </cell>
          <cell r="I131">
            <v>0</v>
          </cell>
          <cell r="J131">
            <v>15</v>
          </cell>
          <cell r="K131">
            <v>21</v>
          </cell>
          <cell r="L131">
            <v>13</v>
          </cell>
          <cell r="M131">
            <v>9</v>
          </cell>
          <cell r="N131">
            <v>2</v>
          </cell>
          <cell r="O131">
            <v>2</v>
          </cell>
          <cell r="P131">
            <v>0</v>
          </cell>
          <cell r="Q131">
            <v>178</v>
          </cell>
        </row>
        <row r="164">
          <cell r="C164">
            <v>6</v>
          </cell>
          <cell r="D164">
            <v>10</v>
          </cell>
          <cell r="E164">
            <v>2</v>
          </cell>
          <cell r="F164">
            <v>6</v>
          </cell>
          <cell r="G164">
            <v>3</v>
          </cell>
          <cell r="H164">
            <v>1</v>
          </cell>
          <cell r="I164">
            <v>0</v>
          </cell>
          <cell r="J164">
            <v>1</v>
          </cell>
          <cell r="K164">
            <v>1</v>
          </cell>
          <cell r="L164">
            <v>1</v>
          </cell>
          <cell r="M164">
            <v>0</v>
          </cell>
          <cell r="N164">
            <v>0</v>
          </cell>
          <cell r="O164">
            <v>1</v>
          </cell>
          <cell r="P164">
            <v>0</v>
          </cell>
          <cell r="Q164">
            <v>10</v>
          </cell>
        </row>
        <row r="197">
          <cell r="C197">
            <v>47</v>
          </cell>
          <cell r="D197">
            <v>15</v>
          </cell>
          <cell r="E197">
            <v>6</v>
          </cell>
          <cell r="F197">
            <v>21</v>
          </cell>
          <cell r="G197">
            <v>7</v>
          </cell>
          <cell r="H197">
            <v>9</v>
          </cell>
          <cell r="I197">
            <v>0</v>
          </cell>
          <cell r="J197">
            <v>4</v>
          </cell>
          <cell r="K197">
            <v>1</v>
          </cell>
          <cell r="L197">
            <v>7</v>
          </cell>
          <cell r="M197">
            <v>2</v>
          </cell>
          <cell r="N197">
            <v>0</v>
          </cell>
          <cell r="O197">
            <v>3</v>
          </cell>
          <cell r="P197">
            <v>1</v>
          </cell>
          <cell r="Q197">
            <v>41</v>
          </cell>
        </row>
        <row r="230">
          <cell r="C230">
            <v>105</v>
          </cell>
          <cell r="D230">
            <v>87</v>
          </cell>
          <cell r="E230">
            <v>30</v>
          </cell>
          <cell r="F230">
            <v>69</v>
          </cell>
          <cell r="G230">
            <v>29</v>
          </cell>
          <cell r="H230">
            <v>13</v>
          </cell>
          <cell r="I230">
            <v>0</v>
          </cell>
          <cell r="J230">
            <v>11</v>
          </cell>
          <cell r="K230">
            <v>16</v>
          </cell>
          <cell r="L230">
            <v>4</v>
          </cell>
          <cell r="M230">
            <v>2</v>
          </cell>
          <cell r="N230">
            <v>0</v>
          </cell>
          <cell r="O230">
            <v>1</v>
          </cell>
          <cell r="P230">
            <v>1</v>
          </cell>
          <cell r="Q230">
            <v>123</v>
          </cell>
        </row>
        <row r="263">
          <cell r="C263">
            <v>20</v>
          </cell>
          <cell r="D263">
            <v>30</v>
          </cell>
          <cell r="E263">
            <v>1</v>
          </cell>
          <cell r="F263">
            <v>23</v>
          </cell>
          <cell r="G263">
            <v>14</v>
          </cell>
          <cell r="H263">
            <v>2</v>
          </cell>
          <cell r="I263">
            <v>0</v>
          </cell>
          <cell r="J263">
            <v>1</v>
          </cell>
          <cell r="K263">
            <v>6</v>
          </cell>
          <cell r="L263">
            <v>2</v>
          </cell>
          <cell r="M263">
            <v>1</v>
          </cell>
          <cell r="N263">
            <v>0</v>
          </cell>
          <cell r="O263">
            <v>1</v>
          </cell>
          <cell r="P263">
            <v>0</v>
          </cell>
          <cell r="Q263">
            <v>27</v>
          </cell>
        </row>
        <row r="296">
          <cell r="C296">
            <v>5</v>
          </cell>
          <cell r="D296">
            <v>5</v>
          </cell>
          <cell r="E296">
            <v>2</v>
          </cell>
          <cell r="F296">
            <v>6</v>
          </cell>
          <cell r="G296">
            <v>1</v>
          </cell>
          <cell r="H296">
            <v>0</v>
          </cell>
          <cell r="I296">
            <v>0</v>
          </cell>
          <cell r="J296">
            <v>1</v>
          </cell>
          <cell r="K296">
            <v>4</v>
          </cell>
          <cell r="L296">
            <v>1</v>
          </cell>
          <cell r="M296">
            <v>0</v>
          </cell>
          <cell r="N296">
            <v>0</v>
          </cell>
          <cell r="O296">
            <v>0</v>
          </cell>
          <cell r="P296">
            <v>1</v>
          </cell>
          <cell r="Q296">
            <v>4</v>
          </cell>
        </row>
        <row r="329">
          <cell r="C329">
            <v>14</v>
          </cell>
          <cell r="D329">
            <v>8</v>
          </cell>
          <cell r="E329">
            <v>1</v>
          </cell>
          <cell r="F329">
            <v>9</v>
          </cell>
          <cell r="G329">
            <v>1</v>
          </cell>
          <cell r="H329">
            <v>2</v>
          </cell>
          <cell r="I329">
            <v>0</v>
          </cell>
          <cell r="J329">
            <v>2</v>
          </cell>
          <cell r="K329">
            <v>4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13</v>
          </cell>
        </row>
        <row r="362">
          <cell r="C362">
            <v>49</v>
          </cell>
          <cell r="D362">
            <v>42</v>
          </cell>
          <cell r="E362">
            <v>13</v>
          </cell>
          <cell r="F362">
            <v>39</v>
          </cell>
          <cell r="G362">
            <v>20</v>
          </cell>
          <cell r="H362">
            <v>6</v>
          </cell>
          <cell r="I362">
            <v>0</v>
          </cell>
          <cell r="J362">
            <v>2</v>
          </cell>
          <cell r="K362">
            <v>11</v>
          </cell>
          <cell r="L362">
            <v>9</v>
          </cell>
          <cell r="M362">
            <v>4</v>
          </cell>
          <cell r="N362">
            <v>1</v>
          </cell>
          <cell r="O362">
            <v>3</v>
          </cell>
          <cell r="P362">
            <v>1</v>
          </cell>
          <cell r="Q362">
            <v>52</v>
          </cell>
        </row>
        <row r="395">
          <cell r="C395">
            <v>18</v>
          </cell>
          <cell r="D395">
            <v>17</v>
          </cell>
          <cell r="E395">
            <v>6</v>
          </cell>
          <cell r="F395">
            <v>17</v>
          </cell>
          <cell r="G395">
            <v>3</v>
          </cell>
          <cell r="H395">
            <v>2</v>
          </cell>
          <cell r="I395">
            <v>0</v>
          </cell>
          <cell r="J395">
            <v>5</v>
          </cell>
          <cell r="K395">
            <v>7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18</v>
          </cell>
        </row>
        <row r="428">
          <cell r="C428">
            <v>342</v>
          </cell>
          <cell r="D428">
            <v>247</v>
          </cell>
          <cell r="E428">
            <v>85</v>
          </cell>
          <cell r="F428">
            <v>227</v>
          </cell>
          <cell r="G428">
            <v>98</v>
          </cell>
          <cell r="H428">
            <v>48</v>
          </cell>
          <cell r="I428">
            <v>0</v>
          </cell>
          <cell r="J428">
            <v>31</v>
          </cell>
          <cell r="K428">
            <v>50</v>
          </cell>
          <cell r="L428">
            <v>26</v>
          </cell>
          <cell r="M428">
            <v>18</v>
          </cell>
          <cell r="N428">
            <v>1</v>
          </cell>
          <cell r="O428">
            <v>5</v>
          </cell>
          <cell r="P428">
            <v>1</v>
          </cell>
          <cell r="Q428">
            <v>362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CF5D-B7B9-4EE2-822F-7CFEFACE8B60}">
  <dimension ref="A1:Q20"/>
  <sheetViews>
    <sheetView tabSelected="1" workbookViewId="0">
      <selection activeCell="C26" sqref="C26"/>
    </sheetView>
  </sheetViews>
  <sheetFormatPr defaultRowHeight="15"/>
  <cols>
    <col min="2" max="2" width="18.5703125" bestFit="1" customWidth="1"/>
    <col min="3" max="3" width="15.28515625" customWidth="1"/>
    <col min="4" max="4" width="14.5703125" customWidth="1"/>
    <col min="5" max="5" width="12.28515625" bestFit="1" customWidth="1"/>
    <col min="6" max="6" width="13" bestFit="1" customWidth="1"/>
    <col min="7" max="7" width="15.140625" customWidth="1"/>
    <col min="8" max="9" width="15.7109375" customWidth="1"/>
  </cols>
  <sheetData>
    <row r="1" spans="1:17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/>
      <c r="I1" s="5"/>
      <c r="J1" s="5"/>
      <c r="K1" s="6"/>
      <c r="L1" s="3" t="s">
        <v>7</v>
      </c>
      <c r="M1" s="4" t="s">
        <v>6</v>
      </c>
      <c r="N1" s="5"/>
      <c r="O1" s="5"/>
      <c r="P1" s="6"/>
      <c r="Q1" s="3" t="s">
        <v>8</v>
      </c>
    </row>
    <row r="2" spans="1:17" ht="15.75" thickBot="1">
      <c r="A2" s="7"/>
      <c r="B2" s="8"/>
      <c r="C2" s="9"/>
      <c r="D2" s="9"/>
      <c r="E2" s="9"/>
      <c r="F2" s="9" t="s">
        <v>9</v>
      </c>
      <c r="G2" s="10"/>
      <c r="H2" s="11"/>
      <c r="I2" s="11"/>
      <c r="J2" s="11"/>
      <c r="K2" s="12"/>
      <c r="L2" s="9" t="s">
        <v>9</v>
      </c>
      <c r="M2" s="10"/>
      <c r="N2" s="11"/>
      <c r="O2" s="11"/>
      <c r="P2" s="12"/>
      <c r="Q2" s="9"/>
    </row>
    <row r="3" spans="1:17">
      <c r="A3" s="7"/>
      <c r="B3" s="8"/>
      <c r="C3" s="9"/>
      <c r="D3" s="9"/>
      <c r="E3" s="9"/>
      <c r="F3" s="9"/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9"/>
      <c r="M3" s="14" t="s">
        <v>15</v>
      </c>
      <c r="N3" s="15"/>
      <c r="O3" s="14" t="s">
        <v>16</v>
      </c>
      <c r="P3" s="15"/>
      <c r="Q3" s="9"/>
    </row>
    <row r="4" spans="1:17">
      <c r="A4" s="7"/>
      <c r="B4" s="8"/>
      <c r="C4" s="9"/>
      <c r="D4" s="9"/>
      <c r="E4" s="9"/>
      <c r="F4" s="9"/>
      <c r="G4" s="16"/>
      <c r="H4" s="16"/>
      <c r="I4" s="16"/>
      <c r="J4" s="16"/>
      <c r="K4" s="16"/>
      <c r="L4" s="9"/>
      <c r="M4" s="17"/>
      <c r="N4" s="18"/>
      <c r="O4" s="17"/>
      <c r="P4" s="18"/>
      <c r="Q4" s="9"/>
    </row>
    <row r="5" spans="1:17" ht="15.75" thickBot="1">
      <c r="A5" s="7"/>
      <c r="B5" s="8"/>
      <c r="C5" s="9"/>
      <c r="D5" s="9"/>
      <c r="E5" s="9"/>
      <c r="F5" s="9"/>
      <c r="G5" s="16"/>
      <c r="H5" s="16"/>
      <c r="I5" s="16"/>
      <c r="J5" s="16"/>
      <c r="K5" s="16"/>
      <c r="L5" s="9"/>
      <c r="M5" s="19"/>
      <c r="N5" s="20"/>
      <c r="O5" s="19"/>
      <c r="P5" s="20"/>
      <c r="Q5" s="9"/>
    </row>
    <row r="6" spans="1:17" ht="15.75" thickBot="1">
      <c r="A6" s="21"/>
      <c r="B6" s="22"/>
      <c r="C6" s="23"/>
      <c r="D6" s="23"/>
      <c r="E6" s="23"/>
      <c r="F6" s="23"/>
      <c r="G6" s="24"/>
      <c r="H6" s="24"/>
      <c r="I6" s="24"/>
      <c r="J6" s="24"/>
      <c r="K6" s="24"/>
      <c r="L6" s="23"/>
      <c r="M6" s="25" t="s">
        <v>17</v>
      </c>
      <c r="N6" s="25" t="s">
        <v>18</v>
      </c>
      <c r="O6" s="25" t="s">
        <v>17</v>
      </c>
      <c r="P6" s="25" t="s">
        <v>18</v>
      </c>
      <c r="Q6" s="23"/>
    </row>
    <row r="7" spans="1:17" ht="22.5">
      <c r="A7" s="26">
        <v>1</v>
      </c>
      <c r="B7" s="27" t="s">
        <v>19</v>
      </c>
      <c r="C7" s="28">
        <f>'[1]1'!C32</f>
        <v>1869</v>
      </c>
      <c r="D7" s="29">
        <f>'[1]1'!D32</f>
        <v>1107</v>
      </c>
      <c r="E7" s="29">
        <f>'[1]1'!E32</f>
        <v>498</v>
      </c>
      <c r="F7" s="29">
        <f>'[1]1'!F32</f>
        <v>930</v>
      </c>
      <c r="G7" s="29">
        <f>'[1]1'!G32</f>
        <v>333</v>
      </c>
      <c r="H7" s="29">
        <f>'[1]1'!H32</f>
        <v>312</v>
      </c>
      <c r="I7" s="29">
        <f>'[1]1'!I32</f>
        <v>3</v>
      </c>
      <c r="J7" s="29">
        <f>'[1]1'!J32</f>
        <v>86</v>
      </c>
      <c r="K7" s="29">
        <f>'[1]1'!K32</f>
        <v>199</v>
      </c>
      <c r="L7" s="29">
        <f>'[1]1'!L32</f>
        <v>160</v>
      </c>
      <c r="M7" s="29">
        <f>'[1]1'!M32</f>
        <v>42</v>
      </c>
      <c r="N7" s="29">
        <f>'[1]1'!N32</f>
        <v>12</v>
      </c>
      <c r="O7" s="29">
        <f>'[1]1'!O32</f>
        <v>63</v>
      </c>
      <c r="P7" s="29">
        <f>'[1]1'!P32</f>
        <v>30</v>
      </c>
      <c r="Q7" s="30">
        <f>'[1]1'!Q32</f>
        <v>2046</v>
      </c>
    </row>
    <row r="8" spans="1:17" ht="22.5">
      <c r="A8" s="31">
        <v>2</v>
      </c>
      <c r="B8" s="32" t="s">
        <v>20</v>
      </c>
      <c r="C8" s="33">
        <f>'[1]1'!C65</f>
        <v>42</v>
      </c>
      <c r="D8" s="34">
        <f>'[1]1'!D65</f>
        <v>31</v>
      </c>
      <c r="E8" s="34">
        <f>'[1]1'!E65</f>
        <v>14</v>
      </c>
      <c r="F8" s="34">
        <f>'[1]1'!F65</f>
        <v>31</v>
      </c>
      <c r="G8" s="34">
        <f>'[1]1'!G65</f>
        <v>13</v>
      </c>
      <c r="H8" s="34">
        <f>'[1]1'!H65</f>
        <v>6</v>
      </c>
      <c r="I8" s="34">
        <f>'[1]1'!I65</f>
        <v>0</v>
      </c>
      <c r="J8" s="34">
        <f>'[1]1'!J65</f>
        <v>5</v>
      </c>
      <c r="K8" s="34">
        <f>'[1]1'!K65</f>
        <v>7</v>
      </c>
      <c r="L8" s="34">
        <f>'[1]1'!L65</f>
        <v>6</v>
      </c>
      <c r="M8" s="34">
        <f>'[1]1'!M65</f>
        <v>6</v>
      </c>
      <c r="N8" s="34">
        <f>'[1]1'!N65</f>
        <v>0</v>
      </c>
      <c r="O8" s="34">
        <f>'[1]1'!O65</f>
        <v>0</v>
      </c>
      <c r="P8" s="34">
        <f>'[1]1'!P65</f>
        <v>0</v>
      </c>
      <c r="Q8" s="35">
        <f>'[1]1'!Q65</f>
        <v>42</v>
      </c>
    </row>
    <row r="9" spans="1:17" ht="22.5">
      <c r="A9" s="31">
        <v>3</v>
      </c>
      <c r="B9" s="32" t="s">
        <v>21</v>
      </c>
      <c r="C9" s="33">
        <f>'[1]1'!C98</f>
        <v>902</v>
      </c>
      <c r="D9" s="34">
        <f>'[1]1'!D98</f>
        <v>634</v>
      </c>
      <c r="E9" s="34">
        <f>'[1]1'!E98</f>
        <v>251</v>
      </c>
      <c r="F9" s="34">
        <f>'[1]1'!F98</f>
        <v>608</v>
      </c>
      <c r="G9" s="34">
        <f>'[1]1'!G98</f>
        <v>234</v>
      </c>
      <c r="H9" s="34">
        <f>'[1]1'!H98</f>
        <v>157</v>
      </c>
      <c r="I9" s="34">
        <f>'[1]1'!I98</f>
        <v>1</v>
      </c>
      <c r="J9" s="34">
        <f>'[1]1'!J98</f>
        <v>118</v>
      </c>
      <c r="K9" s="34">
        <f>'[1]1'!K98</f>
        <v>99</v>
      </c>
      <c r="L9" s="34">
        <f>'[1]1'!L98</f>
        <v>42</v>
      </c>
      <c r="M9" s="34">
        <f>'[1]1'!M98</f>
        <v>19</v>
      </c>
      <c r="N9" s="34">
        <f>'[1]1'!N98</f>
        <v>6</v>
      </c>
      <c r="O9" s="34">
        <f>'[1]1'!O98</f>
        <v>22</v>
      </c>
      <c r="P9" s="34">
        <f>'[1]1'!P98</f>
        <v>1</v>
      </c>
      <c r="Q9" s="35">
        <f>'[1]1'!Q98</f>
        <v>928</v>
      </c>
    </row>
    <row r="10" spans="1:17" ht="22.5">
      <c r="A10" s="31">
        <v>4</v>
      </c>
      <c r="B10" s="32" t="s">
        <v>22</v>
      </c>
      <c r="C10" s="33">
        <f>'[1]1'!C131</f>
        <v>187</v>
      </c>
      <c r="D10" s="34">
        <f>'[1]1'!D131</f>
        <v>103</v>
      </c>
      <c r="E10" s="34">
        <f>'[1]1'!E131</f>
        <v>44</v>
      </c>
      <c r="F10" s="34">
        <f>'[1]1'!F131</f>
        <v>112</v>
      </c>
      <c r="G10" s="34">
        <f>'[1]1'!G131</f>
        <v>53</v>
      </c>
      <c r="H10" s="34">
        <f>'[1]1'!H131</f>
        <v>23</v>
      </c>
      <c r="I10" s="34">
        <f>'[1]1'!I131</f>
        <v>0</v>
      </c>
      <c r="J10" s="34">
        <f>'[1]1'!J131</f>
        <v>15</v>
      </c>
      <c r="K10" s="34">
        <f>'[1]1'!K131</f>
        <v>21</v>
      </c>
      <c r="L10" s="34">
        <f>'[1]1'!L131</f>
        <v>13</v>
      </c>
      <c r="M10" s="34">
        <f>'[1]1'!M131</f>
        <v>9</v>
      </c>
      <c r="N10" s="34">
        <f>'[1]1'!N131</f>
        <v>2</v>
      </c>
      <c r="O10" s="34">
        <f>'[1]1'!O131</f>
        <v>2</v>
      </c>
      <c r="P10" s="34">
        <f>'[1]1'!P131</f>
        <v>0</v>
      </c>
      <c r="Q10" s="35">
        <f>'[1]1'!Q131</f>
        <v>178</v>
      </c>
    </row>
    <row r="11" spans="1:17" ht="33.75">
      <c r="A11" s="31">
        <v>5</v>
      </c>
      <c r="B11" s="32" t="s">
        <v>23</v>
      </c>
      <c r="C11" s="33">
        <f>'[1]1'!C164</f>
        <v>6</v>
      </c>
      <c r="D11" s="34">
        <f>'[1]1'!D164</f>
        <v>10</v>
      </c>
      <c r="E11" s="34">
        <f>'[1]1'!E164</f>
        <v>2</v>
      </c>
      <c r="F11" s="34">
        <f>'[1]1'!F164</f>
        <v>6</v>
      </c>
      <c r="G11" s="34">
        <f>'[1]1'!G164</f>
        <v>3</v>
      </c>
      <c r="H11" s="34">
        <f>'[1]1'!H164</f>
        <v>1</v>
      </c>
      <c r="I11" s="34">
        <f>'[1]1'!I164</f>
        <v>0</v>
      </c>
      <c r="J11" s="34">
        <f>'[1]1'!J164</f>
        <v>1</v>
      </c>
      <c r="K11" s="34">
        <f>'[1]1'!K164</f>
        <v>1</v>
      </c>
      <c r="L11" s="34">
        <f>'[1]1'!L164</f>
        <v>1</v>
      </c>
      <c r="M11" s="34">
        <f>'[1]1'!M164</f>
        <v>0</v>
      </c>
      <c r="N11" s="34">
        <f>'[1]1'!N164</f>
        <v>0</v>
      </c>
      <c r="O11" s="34">
        <f>'[1]1'!O164</f>
        <v>1</v>
      </c>
      <c r="P11" s="34">
        <f>'[1]1'!P164</f>
        <v>0</v>
      </c>
      <c r="Q11" s="35">
        <f>'[1]1'!Q164</f>
        <v>10</v>
      </c>
    </row>
    <row r="12" spans="1:17" ht="22.5">
      <c r="A12" s="31">
        <v>6</v>
      </c>
      <c r="B12" s="32" t="s">
        <v>24</v>
      </c>
      <c r="C12" s="33">
        <f>'[1]1'!C197</f>
        <v>47</v>
      </c>
      <c r="D12" s="34">
        <f>'[1]1'!D197</f>
        <v>15</v>
      </c>
      <c r="E12" s="34">
        <f>'[1]1'!E197</f>
        <v>6</v>
      </c>
      <c r="F12" s="34">
        <f>'[1]1'!F197</f>
        <v>21</v>
      </c>
      <c r="G12" s="34">
        <f>'[1]1'!G197</f>
        <v>7</v>
      </c>
      <c r="H12" s="34">
        <f>'[1]1'!H197</f>
        <v>9</v>
      </c>
      <c r="I12" s="34">
        <f>'[1]1'!I197</f>
        <v>0</v>
      </c>
      <c r="J12" s="34">
        <f>'[1]1'!J197</f>
        <v>4</v>
      </c>
      <c r="K12" s="34">
        <f>'[1]1'!K197</f>
        <v>1</v>
      </c>
      <c r="L12" s="34">
        <f>'[1]1'!L197</f>
        <v>7</v>
      </c>
      <c r="M12" s="34">
        <f>'[1]1'!M197</f>
        <v>2</v>
      </c>
      <c r="N12" s="34">
        <f>'[1]1'!N197</f>
        <v>0</v>
      </c>
      <c r="O12" s="34">
        <f>'[1]1'!O197</f>
        <v>3</v>
      </c>
      <c r="P12" s="34">
        <f>'[1]1'!P197</f>
        <v>1</v>
      </c>
      <c r="Q12" s="35">
        <f>'[1]1'!Q197</f>
        <v>41</v>
      </c>
    </row>
    <row r="13" spans="1:17" ht="22.5">
      <c r="A13" s="31">
        <v>7</v>
      </c>
      <c r="B13" s="32" t="s">
        <v>25</v>
      </c>
      <c r="C13" s="33">
        <f>'[1]1'!C230</f>
        <v>105</v>
      </c>
      <c r="D13" s="34">
        <f>'[1]1'!D230</f>
        <v>87</v>
      </c>
      <c r="E13" s="34">
        <f>'[1]1'!E230</f>
        <v>30</v>
      </c>
      <c r="F13" s="34">
        <f>'[1]1'!F230</f>
        <v>69</v>
      </c>
      <c r="G13" s="34">
        <f>'[1]1'!G230</f>
        <v>29</v>
      </c>
      <c r="H13" s="34">
        <f>'[1]1'!H230</f>
        <v>13</v>
      </c>
      <c r="I13" s="34">
        <f>'[1]1'!I230</f>
        <v>0</v>
      </c>
      <c r="J13" s="34">
        <f>'[1]1'!J230</f>
        <v>11</v>
      </c>
      <c r="K13" s="34">
        <f>'[1]1'!K230</f>
        <v>16</v>
      </c>
      <c r="L13" s="34">
        <f>'[1]1'!L230</f>
        <v>4</v>
      </c>
      <c r="M13" s="34">
        <f>'[1]1'!M230</f>
        <v>2</v>
      </c>
      <c r="N13" s="34">
        <f>'[1]1'!N230</f>
        <v>0</v>
      </c>
      <c r="O13" s="34">
        <f>'[1]1'!O230</f>
        <v>1</v>
      </c>
      <c r="P13" s="34">
        <f>'[1]1'!P230</f>
        <v>1</v>
      </c>
      <c r="Q13" s="35">
        <f>'[1]1'!Q230</f>
        <v>123</v>
      </c>
    </row>
    <row r="14" spans="1:17" ht="33.75">
      <c r="A14" s="31">
        <v>8</v>
      </c>
      <c r="B14" s="32" t="s">
        <v>26</v>
      </c>
      <c r="C14" s="33">
        <f>'[1]1'!C263</f>
        <v>20</v>
      </c>
      <c r="D14" s="34">
        <f>'[1]1'!D263</f>
        <v>30</v>
      </c>
      <c r="E14" s="34">
        <f>'[1]1'!E263</f>
        <v>1</v>
      </c>
      <c r="F14" s="34">
        <f>'[1]1'!F263</f>
        <v>23</v>
      </c>
      <c r="G14" s="34">
        <f>'[1]1'!G263</f>
        <v>14</v>
      </c>
      <c r="H14" s="34">
        <f>'[1]1'!H263</f>
        <v>2</v>
      </c>
      <c r="I14" s="34">
        <f>'[1]1'!I263</f>
        <v>0</v>
      </c>
      <c r="J14" s="34">
        <f>'[1]1'!J263</f>
        <v>1</v>
      </c>
      <c r="K14" s="34">
        <f>'[1]1'!K263</f>
        <v>6</v>
      </c>
      <c r="L14" s="34">
        <f>'[1]1'!L263</f>
        <v>2</v>
      </c>
      <c r="M14" s="34">
        <f>'[1]1'!M263</f>
        <v>1</v>
      </c>
      <c r="N14" s="34">
        <f>'[1]1'!N263</f>
        <v>0</v>
      </c>
      <c r="O14" s="34">
        <f>'[1]1'!O263</f>
        <v>1</v>
      </c>
      <c r="P14" s="34">
        <f>'[1]1'!P263</f>
        <v>0</v>
      </c>
      <c r="Q14" s="35">
        <f>'[1]1'!Q263</f>
        <v>27</v>
      </c>
    </row>
    <row r="15" spans="1:17">
      <c r="A15" s="31">
        <v>9</v>
      </c>
      <c r="B15" s="32" t="s">
        <v>27</v>
      </c>
      <c r="C15" s="33">
        <f>'[1]1'!C296</f>
        <v>5</v>
      </c>
      <c r="D15" s="34">
        <f>'[1]1'!D296</f>
        <v>5</v>
      </c>
      <c r="E15" s="34">
        <f>'[1]1'!E296</f>
        <v>2</v>
      </c>
      <c r="F15" s="34">
        <f>'[1]1'!F296</f>
        <v>6</v>
      </c>
      <c r="G15" s="34">
        <f>'[1]1'!G296</f>
        <v>1</v>
      </c>
      <c r="H15" s="34">
        <f>'[1]1'!H296</f>
        <v>0</v>
      </c>
      <c r="I15" s="34">
        <f>'[1]1'!I296</f>
        <v>0</v>
      </c>
      <c r="J15" s="34">
        <f>'[1]1'!J296</f>
        <v>1</v>
      </c>
      <c r="K15" s="34">
        <f>'[1]1'!K296</f>
        <v>4</v>
      </c>
      <c r="L15" s="34">
        <f>'[1]1'!L296</f>
        <v>1</v>
      </c>
      <c r="M15" s="34">
        <f>'[1]1'!M296</f>
        <v>0</v>
      </c>
      <c r="N15" s="34">
        <f>'[1]1'!N296</f>
        <v>0</v>
      </c>
      <c r="O15" s="34">
        <f>'[1]1'!O296</f>
        <v>0</v>
      </c>
      <c r="P15" s="34">
        <f>'[1]1'!P296</f>
        <v>1</v>
      </c>
      <c r="Q15" s="35">
        <f>'[1]1'!Q296</f>
        <v>4</v>
      </c>
    </row>
    <row r="16" spans="1:17">
      <c r="A16" s="31">
        <v>10</v>
      </c>
      <c r="B16" s="32" t="s">
        <v>28</v>
      </c>
      <c r="C16" s="33">
        <f>'[1]1'!C329</f>
        <v>14</v>
      </c>
      <c r="D16" s="34">
        <f>'[1]1'!D329</f>
        <v>8</v>
      </c>
      <c r="E16" s="34">
        <f>'[1]1'!E329</f>
        <v>1</v>
      </c>
      <c r="F16" s="34">
        <f>'[1]1'!F329</f>
        <v>9</v>
      </c>
      <c r="G16" s="34">
        <f>'[1]1'!G329</f>
        <v>1</v>
      </c>
      <c r="H16" s="34">
        <f>'[1]1'!H329</f>
        <v>2</v>
      </c>
      <c r="I16" s="34">
        <f>'[1]1'!I329</f>
        <v>0</v>
      </c>
      <c r="J16" s="34">
        <f>'[1]1'!J329</f>
        <v>2</v>
      </c>
      <c r="K16" s="34">
        <f>'[1]1'!K329</f>
        <v>4</v>
      </c>
      <c r="L16" s="34">
        <f>'[1]1'!L329</f>
        <v>0</v>
      </c>
      <c r="M16" s="34">
        <f>'[1]1'!M329</f>
        <v>0</v>
      </c>
      <c r="N16" s="34">
        <f>'[1]1'!N329</f>
        <v>0</v>
      </c>
      <c r="O16" s="34">
        <f>'[1]1'!O329</f>
        <v>0</v>
      </c>
      <c r="P16" s="34">
        <f>'[1]1'!P329</f>
        <v>0</v>
      </c>
      <c r="Q16" s="35">
        <f>'[1]1'!Q329</f>
        <v>13</v>
      </c>
    </row>
    <row r="17" spans="1:17" ht="22.5">
      <c r="A17" s="31">
        <v>11</v>
      </c>
      <c r="B17" s="32" t="s">
        <v>29</v>
      </c>
      <c r="C17" s="33">
        <f>'[1]1'!C362</f>
        <v>49</v>
      </c>
      <c r="D17" s="34">
        <f>'[1]1'!D362</f>
        <v>42</v>
      </c>
      <c r="E17" s="34">
        <f>'[1]1'!E362</f>
        <v>13</v>
      </c>
      <c r="F17" s="34">
        <f>'[1]1'!F362</f>
        <v>39</v>
      </c>
      <c r="G17" s="34">
        <f>'[1]1'!G362</f>
        <v>20</v>
      </c>
      <c r="H17" s="34">
        <f>'[1]1'!H362</f>
        <v>6</v>
      </c>
      <c r="I17" s="34">
        <f>'[1]1'!I362</f>
        <v>0</v>
      </c>
      <c r="J17" s="34">
        <f>'[1]1'!J362</f>
        <v>2</v>
      </c>
      <c r="K17" s="34">
        <f>'[1]1'!K362</f>
        <v>11</v>
      </c>
      <c r="L17" s="34">
        <f>'[1]1'!L362</f>
        <v>9</v>
      </c>
      <c r="M17" s="34">
        <f>'[1]1'!M362</f>
        <v>4</v>
      </c>
      <c r="N17" s="34">
        <f>'[1]1'!N362</f>
        <v>1</v>
      </c>
      <c r="O17" s="34">
        <f>'[1]1'!O362</f>
        <v>3</v>
      </c>
      <c r="P17" s="34">
        <f>'[1]1'!P362</f>
        <v>1</v>
      </c>
      <c r="Q17" s="35">
        <f>'[1]1'!Q362</f>
        <v>52</v>
      </c>
    </row>
    <row r="18" spans="1:17" ht="33.75">
      <c r="A18" s="31">
        <v>12</v>
      </c>
      <c r="B18" s="32" t="s">
        <v>30</v>
      </c>
      <c r="C18" s="33">
        <f>'[1]1'!C395</f>
        <v>18</v>
      </c>
      <c r="D18" s="34">
        <f>'[1]1'!D395</f>
        <v>17</v>
      </c>
      <c r="E18" s="34">
        <f>'[1]1'!E395</f>
        <v>6</v>
      </c>
      <c r="F18" s="34">
        <f>'[1]1'!F395</f>
        <v>17</v>
      </c>
      <c r="G18" s="34">
        <f>'[1]1'!G395</f>
        <v>3</v>
      </c>
      <c r="H18" s="34">
        <f>'[1]1'!H395</f>
        <v>2</v>
      </c>
      <c r="I18" s="34">
        <f>'[1]1'!I395</f>
        <v>0</v>
      </c>
      <c r="J18" s="34">
        <f>'[1]1'!J395</f>
        <v>5</v>
      </c>
      <c r="K18" s="34">
        <f>'[1]1'!K395</f>
        <v>7</v>
      </c>
      <c r="L18" s="34">
        <f>'[1]1'!L395</f>
        <v>0</v>
      </c>
      <c r="M18" s="34">
        <f>'[1]1'!M395</f>
        <v>0</v>
      </c>
      <c r="N18" s="34">
        <f>'[1]1'!N395</f>
        <v>0</v>
      </c>
      <c r="O18" s="34">
        <f>'[1]1'!O395</f>
        <v>0</v>
      </c>
      <c r="P18" s="34">
        <f>'[1]1'!P395</f>
        <v>0</v>
      </c>
      <c r="Q18" s="35">
        <f>'[1]1'!Q395</f>
        <v>18</v>
      </c>
    </row>
    <row r="19" spans="1:17" ht="15.75" thickBot="1">
      <c r="A19" s="31">
        <v>13</v>
      </c>
      <c r="B19" s="32" t="s">
        <v>31</v>
      </c>
      <c r="C19" s="33">
        <f>'[1]1'!C428</f>
        <v>342</v>
      </c>
      <c r="D19" s="34">
        <f>'[1]1'!D428</f>
        <v>247</v>
      </c>
      <c r="E19" s="34">
        <f>'[1]1'!E428</f>
        <v>85</v>
      </c>
      <c r="F19" s="34">
        <f>'[1]1'!F428</f>
        <v>227</v>
      </c>
      <c r="G19" s="34">
        <f>'[1]1'!G428</f>
        <v>98</v>
      </c>
      <c r="H19" s="34">
        <f>'[1]1'!H428</f>
        <v>48</v>
      </c>
      <c r="I19" s="34">
        <f>'[1]1'!I428</f>
        <v>0</v>
      </c>
      <c r="J19" s="34">
        <f>'[1]1'!J428</f>
        <v>31</v>
      </c>
      <c r="K19" s="34">
        <f>'[1]1'!K428</f>
        <v>50</v>
      </c>
      <c r="L19" s="34">
        <f>'[1]1'!L428</f>
        <v>26</v>
      </c>
      <c r="M19" s="34">
        <f>'[1]1'!M428</f>
        <v>18</v>
      </c>
      <c r="N19" s="34">
        <f>'[1]1'!N428</f>
        <v>1</v>
      </c>
      <c r="O19" s="34">
        <f>'[1]1'!O428</f>
        <v>5</v>
      </c>
      <c r="P19" s="34">
        <f>'[1]1'!P428</f>
        <v>1</v>
      </c>
      <c r="Q19" s="35">
        <f>'[1]1'!Q428</f>
        <v>362</v>
      </c>
    </row>
    <row r="20" spans="1:17" ht="15.75" thickBot="1">
      <c r="A20" s="36" t="s">
        <v>32</v>
      </c>
      <c r="B20" s="37"/>
      <c r="C20" s="38">
        <f t="shared" ref="C20:Q20" si="0">SUM(C7:C19)</f>
        <v>3606</v>
      </c>
      <c r="D20" s="39">
        <f t="shared" si="0"/>
        <v>2336</v>
      </c>
      <c r="E20" s="39">
        <f t="shared" si="0"/>
        <v>953</v>
      </c>
      <c r="F20" s="39">
        <f t="shared" si="0"/>
        <v>2098</v>
      </c>
      <c r="G20" s="39">
        <f t="shared" si="0"/>
        <v>809</v>
      </c>
      <c r="H20" s="39">
        <f t="shared" si="0"/>
        <v>581</v>
      </c>
      <c r="I20" s="39">
        <f t="shared" si="0"/>
        <v>4</v>
      </c>
      <c r="J20" s="39">
        <f t="shared" si="0"/>
        <v>282</v>
      </c>
      <c r="K20" s="39">
        <f t="shared" si="0"/>
        <v>426</v>
      </c>
      <c r="L20" s="39">
        <f t="shared" si="0"/>
        <v>271</v>
      </c>
      <c r="M20" s="39">
        <f t="shared" si="0"/>
        <v>103</v>
      </c>
      <c r="N20" s="39">
        <f t="shared" si="0"/>
        <v>22</v>
      </c>
      <c r="O20" s="39">
        <f t="shared" si="0"/>
        <v>101</v>
      </c>
      <c r="P20" s="39">
        <f t="shared" si="0"/>
        <v>36</v>
      </c>
      <c r="Q20" s="39">
        <f t="shared" si="0"/>
        <v>3844</v>
      </c>
    </row>
  </sheetData>
  <mergeCells count="18">
    <mergeCell ref="O3:P5"/>
    <mergeCell ref="A20:B20"/>
    <mergeCell ref="G1:K2"/>
    <mergeCell ref="L1:L6"/>
    <mergeCell ref="M1:P2"/>
    <mergeCell ref="Q1:Q6"/>
    <mergeCell ref="G3:G6"/>
    <mergeCell ref="H3:H6"/>
    <mergeCell ref="I3:I6"/>
    <mergeCell ref="J3:J6"/>
    <mergeCell ref="K3:K6"/>
    <mergeCell ref="M3:N5"/>
    <mergeCell ref="A1:A6"/>
    <mergeCell ref="B1:B6"/>
    <mergeCell ref="C1:C6"/>
    <mergeCell ref="D1:D6"/>
    <mergeCell ref="E1:E6"/>
    <mergeCell ref="F1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Nowosielska</dc:creator>
  <cp:lastModifiedBy>Ewa Nowosielska</cp:lastModifiedBy>
  <dcterms:created xsi:type="dcterms:W3CDTF">2026-02-04T07:11:51Z</dcterms:created>
  <dcterms:modified xsi:type="dcterms:W3CDTF">2026-02-04T07:12:06Z</dcterms:modified>
</cp:coreProperties>
</file>